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<sst xmlns="http://schemas.openxmlformats.org/spreadsheetml/2006/main" count="28" uniqueCount="9">
  <si>
    <t>V Supply</t>
  </si>
  <si>
    <t>W</t>
  </si>
  <si>
    <t>IMPEDANCE</t>
  </si>
  <si>
    <t>VAC</t>
  </si>
  <si>
    <t>VAC BR</t>
  </si>
  <si>
    <t>V P_P</t>
  </si>
  <si>
    <t>OVERHEAD</t>
  </si>
  <si>
    <t>DESIRED POWER</t>
  </si>
  <si>
    <t>REQUIRED SUPPLY VOLTAGE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</si>
</sst>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26" sqref="A26"/>
    </sheetView>
  </sheetViews>
  <sheetFormatPr defaultColWidth="9.140625" defaultRowHeight="12.75"/>
  <sheetData>
    <row r="1" spans="1:2" ht="12.75">
      <c r="A1">
        <v>48</v>
      </c>
      <c r="B1" t="s">
        <v>0</v>
      </c>
    </row>
    <row r="2" spans="1:2" ht="12.75">
      <c r="A2">
        <v>100</v>
      </c>
      <c r="B2" t="s">
        <v>1</v>
      </c>
    </row>
    <row r="3" spans="1:2" ht="12.75">
      <c r="A3">
        <v>8</v>
      </c>
      <c r="B3" t="s">
        <v>2</v>
      </c>
    </row>
    <row r="4" spans="1:2" ht="12.75">
      <c r="A4">
        <f>(A2*A3)^0.5</f>
        <v>28.284271247461902</v>
      </c>
      <c r="B4" t="s">
        <v>4</v>
      </c>
    </row>
    <row r="5" spans="1:2" ht="12.75">
      <c r="A5">
        <f>+A4/2</f>
        <v>14.142135623730951</v>
      </c>
      <c r="B5" t="s">
        <v>3</v>
      </c>
    </row>
    <row r="6" spans="1:2" ht="12.75">
      <c r="A6">
        <f>+A5*2.828</f>
        <v>39.993959543911124</v>
      </c>
      <c r="B6" t="s">
        <v>5</v>
      </c>
    </row>
    <row r="7" spans="1:2" ht="12.75">
      <c r="A7">
        <f>+A1-A6</f>
        <v>8.006040456088876</v>
      </c>
      <c r="B7" t="s">
        <v>6</v>
      </c>
    </row>
    <row r="9" spans="1:2" ht="12.75">
      <c r="A9">
        <v>50</v>
      </c>
      <c r="B9" t="s">
        <v>7</v>
      </c>
    </row>
    <row r="10" spans="1:2" ht="12.75">
      <c r="A10">
        <v>8</v>
      </c>
      <c r="B10" t="s">
        <v>2</v>
      </c>
    </row>
    <row r="11" spans="1:2" ht="12.75">
      <c r="A11">
        <f>(A9*A10)^0.5</f>
        <v>20</v>
      </c>
      <c r="B11" t="s">
        <v>4</v>
      </c>
    </row>
    <row r="12" spans="1:2" ht="12.75">
      <c r="A12">
        <f>+A11/2</f>
        <v>10</v>
      </c>
      <c r="B12" t="s">
        <v>3</v>
      </c>
    </row>
    <row r="13" spans="1:2" ht="12.75">
      <c r="A13">
        <f>+A12*2.828</f>
        <v>28.279999999999998</v>
      </c>
      <c r="B13" t="s">
        <v>5</v>
      </c>
    </row>
    <row r="14" spans="1:2" ht="12.75">
      <c r="A14">
        <f>+$A$7</f>
        <v>8.006040456088876</v>
      </c>
      <c r="B14" t="s">
        <v>6</v>
      </c>
    </row>
    <row r="15" spans="1:2" ht="12.75">
      <c r="A15">
        <f>+A13+A14</f>
        <v>36.28604045608887</v>
      </c>
      <c r="B15" t="s">
        <v>8</v>
      </c>
    </row>
    <row r="17" spans="1:2" ht="12.75">
      <c r="A17">
        <v>40</v>
      </c>
      <c r="B17" t="s">
        <v>7</v>
      </c>
    </row>
    <row r="18" spans="1:2" ht="12.75">
      <c r="A18">
        <v>8</v>
      </c>
      <c r="B18" t="s">
        <v>2</v>
      </c>
    </row>
    <row r="19" spans="1:2" ht="12.75">
      <c r="A19">
        <f>(A17*A18)^0.5</f>
        <v>17.88854381999832</v>
      </c>
      <c r="B19" t="s">
        <v>4</v>
      </c>
    </row>
    <row r="20" spans="1:2" ht="12.75">
      <c r="A20">
        <f>+A19/2</f>
        <v>8.94427190999916</v>
      </c>
      <c r="B20" t="s">
        <v>3</v>
      </c>
    </row>
    <row r="21" spans="1:2" ht="12.75">
      <c r="A21">
        <f>+A20*2.828</f>
        <v>25.29440096147762</v>
      </c>
      <c r="B21" t="s">
        <v>5</v>
      </c>
    </row>
    <row r="22" spans="1:2" ht="12.75">
      <c r="A22">
        <f>+$A$7</f>
        <v>8.006040456088876</v>
      </c>
      <c r="B22" t="s">
        <v>6</v>
      </c>
    </row>
    <row r="23" spans="1:2" ht="12.75">
      <c r="A23">
        <f>+A21+A22</f>
        <v>33.300441417566496</v>
      </c>
      <c r="B23" t="s">
        <v>8</v>
      </c>
    </row>
    <row r="25" spans="1:2" ht="12.75">
      <c r="A25">
        <v>60</v>
      </c>
      <c r="B25" t="s">
        <v>7</v>
      </c>
    </row>
    <row r="26" spans="1:2" ht="12.75">
      <c r="A26">
        <v>8</v>
      </c>
      <c r="B26" t="s">
        <v>2</v>
      </c>
    </row>
    <row r="27" spans="1:2" ht="12.75">
      <c r="A27">
        <f>(A25*A26)^0.5</f>
        <v>21.908902300206645</v>
      </c>
      <c r="B27" t="s">
        <v>4</v>
      </c>
    </row>
    <row r="28" spans="1:2" ht="12.75">
      <c r="A28">
        <f>+A27/2</f>
        <v>10.954451150103322</v>
      </c>
      <c r="B28" t="s">
        <v>3</v>
      </c>
    </row>
    <row r="29" spans="1:2" ht="12.75">
      <c r="A29">
        <f>+A28*2.828</f>
        <v>30.979187852492196</v>
      </c>
      <c r="B29" t="s">
        <v>5</v>
      </c>
    </row>
    <row r="30" spans="1:2" ht="12.75">
      <c r="A30">
        <f>+$A$7</f>
        <v>8.006040456088876</v>
      </c>
      <c r="B30" t="s">
        <v>6</v>
      </c>
    </row>
    <row r="31" spans="1:2" ht="12.75">
      <c r="A31">
        <f>+A29+A30</f>
        <v>38.98522830858107</v>
      </c>
      <c r="B31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Renkus-Heinz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Fraser</dc:creator>
  <cp:keywords/>
  <dc:description/>
  <cp:lastModifiedBy>Dan Fraser</cp:lastModifiedBy>
  <dcterms:created xsi:type="dcterms:W3CDTF">2005-09-27T18:06:56Z</dcterms:created>
  <dcterms:modified xsi:type="dcterms:W3CDTF">2005-09-27T18:19:26Z</dcterms:modified>
  <cp:category/>
  <cp:version/>
  <cp:contentType/>
  <cp:contentStatus/>
</cp:coreProperties>
</file>